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a5ff33226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6c7ca08c789f49a7"/>
    <x:sheet xmlns:r="http://schemas.openxmlformats.org/officeDocument/2006/relationships" name="Projects" sheetId="2" r:id="Rdd82fe43a74f45e1"/>
    <x:sheet xmlns:r="http://schemas.openxmlformats.org/officeDocument/2006/relationships" name="Lists" sheetId="3" r:id="R6fc338e04fdf4e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"/>
    <x:numFmt numFmtId="201" formatCode="0%"/>
    <x:numFmt numFmtId="202" formatCode="yyyy-mm-dd"/>
    <x:numFmt numFmtId="203" formatCode="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11827"/>
      <x:name val="Carlito"/>
    </x:font>
    <x:font>
      <x:b/>
      <x:sz val="12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E3A8A"/>
      </x:patternFill>
    </x:fill>
    <x:fill>
      <x:patternFill patternType="solid">
        <x:fgColor rgb="FFFFFFFF"/>
      </x:patternFill>
    </x:fill>
    <x:fill>
      <x:patternFill patternType="solid">
        <x:fgColor rgb="FF334155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0" fontId="3" fillId="3" borderId="0" xfId="0" applyNumberFormat="1" applyFont="1" applyFill="1" applyBorder="1" applyAlignment="1">
      <x:alignment wrapText="1"/>
    </x:xf>
    <x:xf numFmtId="201" fontId="3" fillId="3" borderId="0" xfId="0" applyNumberFormat="1" applyFont="1" applyFill="1" applyBorder="1" applyAlignment="1">
      <x:alignment wrapText="1"/>
    </x:xf>
    <x:xf numFmtId="202" fontId="3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203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color rgb="FF065F46"/>
      </x:font>
      <x:fill>
        <x:patternFill patternType="solid">
          <x:bgColor rgb="FFD1FAE5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b069aacf64ac2" /><Relationship Type="http://schemas.openxmlformats.org/officeDocument/2006/relationships/theme" Target="/xl/theme/theme1.xml" Id="Ra315f352d23c4808" /><Relationship Type="http://schemas.openxmlformats.org/officeDocument/2006/relationships/sharedStrings" Target="/xl/sharedStrings.xml" Id="Rcc1f65bf99264439" /><Relationship Type="http://schemas.openxmlformats.org/officeDocument/2006/relationships/worksheet" Target="/xl/worksheets/sheet1.xml" Id="R6c7ca08c789f49a7" /><Relationship Type="http://schemas.openxmlformats.org/officeDocument/2006/relationships/worksheet" Target="/xl/worksheets/sheet2.xml" Id="Rdd82fe43a74f45e1" /><Relationship Type="http://schemas.openxmlformats.org/officeDocument/2006/relationships/worksheet" Target="/xl/worksheets/sheet3.xml" Id="R6fc338e04fdf4e32" /></Relationships>
</file>

<file path=xl/tables/table1.xml><?xml version="1.0" encoding="utf-8"?>
<x:table xmlns:x="http://schemas.openxmlformats.org/spreadsheetml/2006/main" id="1" name="ProjectsTable" displayName="ProjectsTable" ref="A4:M30" headerRowCount="1">
  <x:tableColumns count="13">
    <x:tableColumn id="1" name="Project ID"/>
    <x:tableColumn id="2" name="Project Name"/>
    <x:tableColumn id="3" name="Owner"/>
    <x:tableColumn id="4" name="Priority"/>
    <x:tableColumn id="5" name="Status"/>
    <x:tableColumn id="6" name="Start Date"/>
    <x:tableColumn id="7" name="Due Date"/>
    <x:tableColumn id="8" name="Days Left"/>
    <x:tableColumn id="9" name="% Complete"/>
    <x:tableColumn id="10" name="Budget"/>
    <x:tableColumn id="11" name="Spent"/>
    <x:tableColumn id="12" name="Budget Remaining"/>
    <x:tableColumn id="13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b83d6dd9dbb487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889999389648438" hidden="0" customWidth="1"/>
    <x:col min="2" max="2" width="15.5600004196167" hidden="0" customWidth="1"/>
    <x:col min="3" max="3" width="2.6700000762939453" hidden="0" customWidth="1"/>
    <x:col min="4" max="4" width="21.110000610351562" hidden="0" customWidth="1"/>
    <x:col min="5" max="5" width="21.110000610351562" hidden="0" customWidth="1"/>
    <x:col min="6" max="6" width="21.110000610351562" hidden="0" customWidth="1"/>
  </x:cols>
  <x:sheetData>
    <x:row r="1" ht="25.5" customHeight="1">
      <x:c r="A1" s="2" t="str">
        <x:v>Project Tracker Template</x:v>
      </x:c>
      <x:c r="B1" s="2"/>
      <x:c r="C1" s="2"/>
      <x:c r="D1" s="2"/>
      <x:c r="E1" s="2"/>
      <x:c r="F1" s="2"/>
    </x:row>
    <x:row r="3" ht="18" customHeight="1">
      <x:c r="A3" s="4" t="str">
        <x:v>Metric</x:v>
      </x:c>
      <x:c r="B3" s="4" t="str">
        <x:v>Value</x:v>
      </x:c>
      <x:c r="D3" s="12" t="str">
        <x:v>How to use this template</x:v>
      </x:c>
      <x:c r="E3" s="12"/>
      <x:c r="F3" s="12"/>
    </x:row>
    <x:row r="4">
      <x:c r="A4" s="7" t="str">
        <x:v>Total projects</x:v>
      </x:c>
      <x:c r="B4" s="7" t="n">
        <x:f>COUNTA(Projects!B5:B30)</x:f>
        <x:v>3</x:v>
      </x:c>
      <x:c r="D4" s="7" t="str">
        <x:v>Fill in the Projects sheet, then use this Overview sheet for live totals.</x:v>
      </x:c>
      <x:c r="E4" s="7"/>
      <x:c r="F4" s="7"/>
    </x:row>
    <x:row r="5">
      <x:c r="A5" s="7" t="str">
        <x:v>In progress</x:v>
      </x:c>
      <x:c r="B5" s="7" t="n">
        <x:f>COUNTIF(Projects!E5:E30,"In Progress")</x:f>
        <x:v>1</x:v>
      </x:c>
      <x:c r="D5" s="7" t="str">
        <x:v>Use the Status, Priority, and % Complete dropdowns to keep rows consistent.</x:v>
      </x:c>
      <x:c r="E5" s="7"/>
      <x:c r="F5" s="7"/>
    </x:row>
    <x:row r="6">
      <x:c r="A6" s="7" t="str">
        <x:v>Overdue open items</x:v>
      </x:c>
      <x:c r="B6" s="7" t="n">
        <x:f>COUNTIFS(Projects!G5:G30,"&lt;"&amp;TODAY(),Projects!E5:E30,"&lt;&gt;Done",Projects!E5:E30,"&lt;&gt;")</x:f>
        <x:v>0</x:v>
      </x:c>
      <x:c r="D6" s="7" t="str">
        <x:v>Budget remaining is Budget minus Spent for each project.</x:v>
      </x:c>
      <x:c r="E6" s="7"/>
      <x:c r="F6" s="7"/>
    </x:row>
    <x:row r="7">
      <x:c r="A7" s="7" t="str">
        <x:v>Total budget</x:v>
      </x:c>
      <x:c r="B7" s="8" t="n">
        <x:f>SUM(Projects!J5:J30)</x:f>
        <x:v>70000</x:v>
      </x:c>
      <x:c r="D7" s="7" t="str">
        <x:v>Days left updates from the Due Date column.</x:v>
      </x:c>
      <x:c r="E7" s="7"/>
      <x:c r="F7" s="7"/>
    </x:row>
    <x:row r="8">
      <x:c r="A8" s="7" t="str">
        <x:v>Budget remaining</x:v>
      </x:c>
      <x:c r="B8" s="8" t="n">
        <x:f>SUM(Projects!L5:L30)</x:f>
        <x:v>17800</x:v>
      </x:c>
      <x:c r="D8" s="7" t="str">
        <x:v>Add more rows by extending the table and formulas.</x:v>
      </x:c>
      <x:c r="E8" s="7"/>
      <x:c r="F8" s="7"/>
    </x:row>
    <x:row r="9">
      <x:c r="A9" s="7" t="str">
        <x:v>Average completion</x:v>
      </x:c>
      <x:c r="B9" s="9" t="n">
        <x:f>IFERROR(AVERAGEIF(Projects!I5:I30,"&gt;0",Projects!I5:I30),0)</x:f>
        <x:v>0.675</x:v>
      </x:c>
    </x:row>
    <x:row r="10">
      <x:c r="A10" s="7" t="str">
        <x:v>Next due date</x:v>
      </x:c>
      <x:c r="B10" s="10" t="n">
        <x:f>IFERROR(MINIFS(Projects!G5:G30,Projects!E5:E30,"&lt;&gt;Done",Projects!G5:G30,"&gt;="&amp;TODAY()),"")</x:f>
        <x:v>46218</x:v>
      </x:c>
    </x:row>
  </x:sheetData>
  <x:mergeCells>
    <x:mergeCell ref="A1:F1"/>
    <x:mergeCell ref="D3:F3"/>
    <x:mergeCell ref="D4:F4"/>
    <x:mergeCell ref="D5:F5"/>
    <x:mergeCell ref="D6:F6"/>
    <x:mergeCell ref="D7:F7"/>
    <x:mergeCell ref="D8:F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109999656677246" hidden="0" customWidth="1"/>
    <x:col min="2" max="2" width="21.110000610351562" hidden="0" customWidth="1"/>
    <x:col min="3" max="3" width="14.4399995803833" hidden="0" customWidth="1"/>
    <x:col min="4" max="4" width="12.220000267028809" hidden="0" customWidth="1"/>
    <x:col min="5" max="5" width="14.4399995803833" hidden="0" customWidth="1"/>
    <x:col min="6" max="6" width="12.779999732971191" hidden="0" customWidth="1"/>
    <x:col min="7" max="7" width="12.779999732971191" hidden="0" customWidth="1"/>
    <x:col min="8" max="8" width="10" hidden="0" customWidth="1"/>
    <x:col min="9" max="9" width="11.670000076293945" hidden="0" customWidth="1"/>
    <x:col min="10" max="10" width="12.779999732971191" hidden="0" customWidth="1"/>
    <x:col min="11" max="11" width="12.779999732971191" hidden="0" customWidth="1"/>
    <x:col min="12" max="12" width="15" hidden="0" customWidth="1"/>
    <x:col min="13" max="13" width="25.559999465942383" hidden="0" customWidth="1"/>
  </x:cols>
  <x:sheetData>
    <x:row r="1" ht="25.5" customHeight="1">
      <x:c r="A1" s="2" t="str">
        <x:v>Projects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4">
      <x:c r="A4" s="4" t="str">
        <x:v>Project ID</x:v>
      </x:c>
      <x:c r="B4" s="4" t="str">
        <x:v>Project Name</x:v>
      </x:c>
      <x:c r="C4" s="4" t="str">
        <x:v>Owner</x:v>
      </x:c>
      <x:c r="D4" s="4" t="str">
        <x:v>Priority</x:v>
      </x:c>
      <x:c r="E4" s="4" t="str">
        <x:v>Status</x:v>
      </x:c>
      <x:c r="F4" s="4" t="str">
        <x:v>Start Date</x:v>
      </x:c>
      <x:c r="G4" s="4" t="str">
        <x:v>Due Date</x:v>
      </x:c>
      <x:c r="H4" s="4" t="str">
        <x:v>Days Left</x:v>
      </x:c>
      <x:c r="I4" s="4" t="str">
        <x:v>% Complete</x:v>
      </x:c>
      <x:c r="J4" s="4" t="str">
        <x:v>Budget</x:v>
      </x:c>
      <x:c r="K4" s="4" t="str">
        <x:v>Spent</x:v>
      </x:c>
      <x:c r="L4" s="4" t="str">
        <x:v>Budget Remaining</x:v>
      </x:c>
      <x:c r="M4" s="4" t="str">
        <x:v>Notes</x:v>
      </x:c>
    </x:row>
    <x:row r="5">
      <x:c r="A5" s="7" t="str">
        <x:v>PRJ-001</x:v>
      </x:c>
      <x:c r="B5" s="7" t="str">
        <x:v>Example launch plan</x:v>
      </x:c>
      <x:c r="C5" s="7" t="str">
        <x:v>Owner name</x:v>
      </x:c>
      <x:c r="D5" s="7" t="str">
        <x:v>High</x:v>
      </x:c>
      <x:c r="E5" s="7" t="str">
        <x:v>In Progress</x:v>
      </x:c>
      <x:c r="F5" s="10" t="n">
        <x:v>46174</x:v>
      </x:c>
      <x:c r="G5" s="10" t="n">
        <x:v>46218</x:v>
      </x:c>
      <x:c r="H5" s="13" t="n">
        <x:f>IF(G5="","",G5-TODAY())</x:f>
        <x:v>48</x:v>
      </x:c>
      <x:c r="I5" s="9" t="n">
        <x:v>0.35</x:v>
      </x:c>
      <x:c r="J5" s="8" t="n">
        <x:v>25000</x:v>
      </x:c>
      <x:c r="K5" s="8" t="n">
        <x:v>8000</x:v>
      </x:c>
      <x:c r="L5" s="8" t="n">
        <x:f>IF(OR(J5="",K5=""),"",J5-K5)</x:f>
        <x:v>17000</x:v>
      </x:c>
      <x:c r="M5" s="7" t="str">
        <x:v>Replace with your project details.</x:v>
      </x:c>
    </x:row>
    <x:row r="6">
      <x:c r="A6" s="7" t="str">
        <x:v>PRJ-002</x:v>
      </x:c>
      <x:c r="B6" s="7" t="str">
        <x:v>Example migration</x:v>
      </x:c>
      <x:c r="C6" s="7" t="str">
        <x:v>Owner name</x:v>
      </x:c>
      <x:c r="D6" s="7" t="str">
        <x:v>Medium</x:v>
      </x:c>
      <x:c r="E6" s="7" t="str">
        <x:v>Not Started</x:v>
      </x:c>
      <x:c r="F6" s="10" t="n">
        <x:v>46204</x:v>
      </x:c>
      <x:c r="G6" s="10" t="n">
        <x:v>46295</x:v>
      </x:c>
      <x:c r="H6" s="13" t="n">
        <x:f>IF(G6="","",G6-TODAY())</x:f>
        <x:v>125</x:v>
      </x:c>
      <x:c r="I6" s="9" t="n">
        <x:v>0</x:v>
      </x:c>
      <x:c r="J6" s="8" t="n">
        <x:v>40000</x:v>
      </x:c>
      <x:c r="K6" s="8" t="n">
        <x:v>0</x:v>
      </x:c>
      <x:c r="L6" s="8" t="str">
        <x:f>IF(OR(J6="",K6=""),"",J6-K6)</x:f>
      </x:c>
      <x:c r="M6" s="7" t="str">
        <x:v>Use rows below for your projects.</x:v>
      </x:c>
    </x:row>
    <x:row r="7">
      <x:c r="A7" s="7" t="str">
        <x:v>PRJ-003</x:v>
      </x:c>
      <x:c r="B7" s="7" t="str">
        <x:v>Example retrospective</x:v>
      </x:c>
      <x:c r="C7" s="7" t="str">
        <x:v>Owner name</x:v>
      </x:c>
      <x:c r="D7" s="7" t="str">
        <x:v>Low</x:v>
      </x:c>
      <x:c r="E7" s="7" t="str">
        <x:v>Done</x:v>
      </x:c>
      <x:c r="F7" s="10" t="n">
        <x:v>46143</x:v>
      </x:c>
      <x:c r="G7" s="10" t="n">
        <x:v>46162</x:v>
      </x:c>
      <x:c r="H7" s="13" t="n">
        <x:f>IF(G7="","",G7-TODAY())</x:f>
        <x:v>-8</x:v>
      </x:c>
      <x:c r="I7" s="9" t="n">
        <x:v>1</x:v>
      </x:c>
      <x:c r="J7" s="8" t="n">
        <x:v>5000</x:v>
      </x:c>
      <x:c r="K7" s="8" t="n">
        <x:v>4200</x:v>
      </x:c>
      <x:c r="L7" s="8" t="n">
        <x:f>IF(OR(J7="",K7=""),"",J7-K7)</x:f>
        <x:v>800</x:v>
      </x:c>
      <x:c r="M7" s="7" t="str">
        <x:v>Completed example row.</x:v>
      </x:c>
    </x:row>
    <x:row r="8">
      <x:c r="A8" s="7"/>
      <x:c r="B8" s="7"/>
      <x:c r="C8" s="7"/>
      <x:c r="D8" s="7"/>
      <x:c r="E8" s="7"/>
      <x:c r="F8" s="10"/>
      <x:c r="G8" s="10"/>
      <x:c r="H8" s="13" t="str">
        <x:f>IF(G8="","",G8-TODAY())</x:f>
      </x:c>
      <x:c r="I8" s="9"/>
      <x:c r="J8" s="8"/>
      <x:c r="K8" s="8"/>
      <x:c r="L8" s="8" t="str">
        <x:f>IF(OR(J8="",K8=""),"",J8-K8)</x:f>
      </x:c>
      <x:c r="M8" s="7"/>
    </x:row>
    <x:row r="9">
      <x:c r="A9" s="7"/>
      <x:c r="B9" s="7"/>
      <x:c r="C9" s="7"/>
      <x:c r="D9" s="7"/>
      <x:c r="E9" s="7"/>
      <x:c r="F9" s="10"/>
      <x:c r="G9" s="10"/>
      <x:c r="H9" s="13" t="str">
        <x:f>IF(G9="","",G9-TODAY())</x:f>
      </x:c>
      <x:c r="I9" s="9"/>
      <x:c r="J9" s="8"/>
      <x:c r="K9" s="8"/>
      <x:c r="L9" s="8" t="str">
        <x:f>IF(OR(J9="",K9=""),"",J9-K9)</x:f>
      </x:c>
      <x:c r="M9" s="7"/>
    </x:row>
    <x:row r="10">
      <x:c r="A10" s="7"/>
      <x:c r="B10" s="7"/>
      <x:c r="C10" s="7"/>
      <x:c r="D10" s="7"/>
      <x:c r="E10" s="7"/>
      <x:c r="F10" s="10"/>
      <x:c r="G10" s="10"/>
      <x:c r="H10" s="13" t="str">
        <x:f>IF(G10="","",G10-TODAY())</x:f>
      </x:c>
      <x:c r="I10" s="9"/>
      <x:c r="J10" s="8"/>
      <x:c r="K10" s="8"/>
      <x:c r="L10" s="8" t="str">
        <x:f>IF(OR(J10="",K10=""),"",J10-K10)</x:f>
      </x:c>
      <x:c r="M10" s="7"/>
    </x:row>
    <x:row r="11">
      <x:c r="A11" s="7"/>
      <x:c r="B11" s="7"/>
      <x:c r="C11" s="7"/>
      <x:c r="D11" s="7"/>
      <x:c r="E11" s="7"/>
      <x:c r="F11" s="10"/>
      <x:c r="G11" s="10"/>
      <x:c r="H11" s="13" t="str">
        <x:f>IF(G11="","",G11-TODAY())</x:f>
      </x:c>
      <x:c r="I11" s="9"/>
      <x:c r="J11" s="8"/>
      <x:c r="K11" s="8"/>
      <x:c r="L11" s="8" t="str">
        <x:f>IF(OR(J11="",K11=""),"",J11-K11)</x:f>
      </x:c>
      <x:c r="M11" s="7"/>
    </x:row>
    <x:row r="12">
      <x:c r="A12" s="7"/>
      <x:c r="B12" s="7"/>
      <x:c r="C12" s="7"/>
      <x:c r="D12" s="7"/>
      <x:c r="E12" s="7"/>
      <x:c r="F12" s="10"/>
      <x:c r="G12" s="10"/>
      <x:c r="H12" s="13" t="str">
        <x:f>IF(G12="","",G12-TODAY())</x:f>
      </x:c>
      <x:c r="I12" s="9"/>
      <x:c r="J12" s="8"/>
      <x:c r="K12" s="8"/>
      <x:c r="L12" s="8" t="str">
        <x:f>IF(OR(J12="",K12=""),"",J12-K12)</x:f>
      </x:c>
      <x:c r="M12" s="7"/>
    </x:row>
    <x:row r="13">
      <x:c r="A13" s="7"/>
      <x:c r="B13" s="7"/>
      <x:c r="C13" s="7"/>
      <x:c r="D13" s="7"/>
      <x:c r="E13" s="7"/>
      <x:c r="F13" s="10"/>
      <x:c r="G13" s="10"/>
      <x:c r="H13" s="13" t="str">
        <x:f>IF(G13="","",G13-TODAY())</x:f>
      </x:c>
      <x:c r="I13" s="9"/>
      <x:c r="J13" s="8"/>
      <x:c r="K13" s="8"/>
      <x:c r="L13" s="8" t="str">
        <x:f>IF(OR(J13="",K13=""),"",J13-K13)</x:f>
      </x:c>
      <x:c r="M13" s="7"/>
    </x:row>
    <x:row r="14">
      <x:c r="A14" s="7"/>
      <x:c r="B14" s="7"/>
      <x:c r="C14" s="7"/>
      <x:c r="D14" s="7"/>
      <x:c r="E14" s="7"/>
      <x:c r="F14" s="10"/>
      <x:c r="G14" s="10"/>
      <x:c r="H14" s="13" t="str">
        <x:f>IF(G14="","",G14-TODAY())</x:f>
      </x:c>
      <x:c r="I14" s="9"/>
      <x:c r="J14" s="8"/>
      <x:c r="K14" s="8"/>
      <x:c r="L14" s="8" t="str">
        <x:f>IF(OR(J14="",K14=""),"",J14-K14)</x:f>
      </x:c>
      <x:c r="M14" s="7"/>
    </x:row>
    <x:row r="15">
      <x:c r="A15" s="7"/>
      <x:c r="B15" s="7"/>
      <x:c r="C15" s="7"/>
      <x:c r="D15" s="7"/>
      <x:c r="E15" s="7"/>
      <x:c r="F15" s="10"/>
      <x:c r="G15" s="10"/>
      <x:c r="H15" s="13" t="str">
        <x:f>IF(G15="","",G15-TODAY())</x:f>
      </x:c>
      <x:c r="I15" s="9"/>
      <x:c r="J15" s="8"/>
      <x:c r="K15" s="8"/>
      <x:c r="L15" s="8" t="str">
        <x:f>IF(OR(J15="",K15=""),"",J15-K15)</x:f>
      </x:c>
      <x:c r="M15" s="7"/>
    </x:row>
    <x:row r="16">
      <x:c r="A16" s="7"/>
      <x:c r="B16" s="7"/>
      <x:c r="C16" s="7"/>
      <x:c r="D16" s="7"/>
      <x:c r="E16" s="7"/>
      <x:c r="F16" s="10"/>
      <x:c r="G16" s="10"/>
      <x:c r="H16" s="13" t="str">
        <x:f>IF(G16="","",G16-TODAY())</x:f>
      </x:c>
      <x:c r="I16" s="9"/>
      <x:c r="J16" s="8"/>
      <x:c r="K16" s="8"/>
      <x:c r="L16" s="8" t="str">
        <x:f>IF(OR(J16="",K16=""),"",J16-K16)</x:f>
      </x:c>
      <x:c r="M16" s="7"/>
    </x:row>
    <x:row r="17">
      <x:c r="A17" s="7"/>
      <x:c r="B17" s="7"/>
      <x:c r="C17" s="7"/>
      <x:c r="D17" s="7"/>
      <x:c r="E17" s="7"/>
      <x:c r="F17" s="10"/>
      <x:c r="G17" s="10"/>
      <x:c r="H17" s="13" t="str">
        <x:f>IF(G17="","",G17-TODAY())</x:f>
      </x:c>
      <x:c r="I17" s="9"/>
      <x:c r="J17" s="8"/>
      <x:c r="K17" s="8"/>
      <x:c r="L17" s="8" t="str">
        <x:f>IF(OR(J17="",K17=""),"",J17-K17)</x:f>
      </x:c>
      <x:c r="M17" s="7"/>
    </x:row>
    <x:row r="18">
      <x:c r="A18" s="7"/>
      <x:c r="B18" s="7"/>
      <x:c r="C18" s="7"/>
      <x:c r="D18" s="7"/>
      <x:c r="E18" s="7"/>
      <x:c r="F18" s="10"/>
      <x:c r="G18" s="10"/>
      <x:c r="H18" s="13" t="str">
        <x:f>IF(G18="","",G18-TODAY())</x:f>
      </x:c>
      <x:c r="I18" s="9"/>
      <x:c r="J18" s="8"/>
      <x:c r="K18" s="8"/>
      <x:c r="L18" s="8" t="str">
        <x:f>IF(OR(J18="",K18=""),"",J18-K18)</x:f>
      </x:c>
      <x:c r="M18" s="7"/>
    </x:row>
    <x:row r="19">
      <x:c r="A19" s="7"/>
      <x:c r="B19" s="7"/>
      <x:c r="C19" s="7"/>
      <x:c r="D19" s="7"/>
      <x:c r="E19" s="7"/>
      <x:c r="F19" s="10"/>
      <x:c r="G19" s="10"/>
      <x:c r="H19" s="13" t="str">
        <x:f>IF(G19="","",G19-TODAY())</x:f>
      </x:c>
      <x:c r="I19" s="9"/>
      <x:c r="J19" s="8"/>
      <x:c r="K19" s="8"/>
      <x:c r="L19" s="8" t="str">
        <x:f>IF(OR(J19="",K19=""),"",J19-K19)</x:f>
      </x:c>
      <x:c r="M19" s="7"/>
    </x:row>
    <x:row r="20">
      <x:c r="A20" s="7"/>
      <x:c r="B20" s="7"/>
      <x:c r="C20" s="7"/>
      <x:c r="D20" s="7"/>
      <x:c r="E20" s="7"/>
      <x:c r="F20" s="10"/>
      <x:c r="G20" s="10"/>
      <x:c r="H20" s="13" t="str">
        <x:f>IF(G20="","",G20-TODAY())</x:f>
      </x:c>
      <x:c r="I20" s="9"/>
      <x:c r="J20" s="8"/>
      <x:c r="K20" s="8"/>
      <x:c r="L20" s="8" t="str">
        <x:f>IF(OR(J20="",K20=""),"",J20-K20)</x:f>
      </x:c>
      <x:c r="M20" s="7"/>
    </x:row>
    <x:row r="21">
      <x:c r="A21" s="7"/>
      <x:c r="B21" s="7"/>
      <x:c r="C21" s="7"/>
      <x:c r="D21" s="7"/>
      <x:c r="E21" s="7"/>
      <x:c r="F21" s="10"/>
      <x:c r="G21" s="10"/>
      <x:c r="H21" s="13" t="str">
        <x:f>IF(G21="","",G21-TODAY())</x:f>
      </x:c>
      <x:c r="I21" s="9"/>
      <x:c r="J21" s="8"/>
      <x:c r="K21" s="8"/>
      <x:c r="L21" s="8" t="str">
        <x:f>IF(OR(J21="",K21=""),"",J21-K21)</x:f>
      </x:c>
      <x:c r="M21" s="7"/>
    </x:row>
    <x:row r="22">
      <x:c r="A22" s="7"/>
      <x:c r="B22" s="7"/>
      <x:c r="C22" s="7"/>
      <x:c r="D22" s="7"/>
      <x:c r="E22" s="7"/>
      <x:c r="F22" s="10"/>
      <x:c r="G22" s="10"/>
      <x:c r="H22" s="13" t="str">
        <x:f>IF(G22="","",G22-TODAY())</x:f>
      </x:c>
      <x:c r="I22" s="9"/>
      <x:c r="J22" s="8"/>
      <x:c r="K22" s="8"/>
      <x:c r="L22" s="8" t="str">
        <x:f>IF(OR(J22="",K22=""),"",J22-K22)</x:f>
      </x:c>
      <x:c r="M22" s="7"/>
    </x:row>
    <x:row r="23">
      <x:c r="A23" s="7"/>
      <x:c r="B23" s="7"/>
      <x:c r="C23" s="7"/>
      <x:c r="D23" s="7"/>
      <x:c r="E23" s="7"/>
      <x:c r="F23" s="10"/>
      <x:c r="G23" s="10"/>
      <x:c r="H23" s="13" t="str">
        <x:f>IF(G23="","",G23-TODAY())</x:f>
      </x:c>
      <x:c r="I23" s="9"/>
      <x:c r="J23" s="8"/>
      <x:c r="K23" s="8"/>
      <x:c r="L23" s="8" t="str">
        <x:f>IF(OR(J23="",K23=""),"",J23-K23)</x:f>
      </x:c>
      <x:c r="M23" s="7"/>
    </x:row>
    <x:row r="24">
      <x:c r="A24" s="7"/>
      <x:c r="B24" s="7"/>
      <x:c r="C24" s="7"/>
      <x:c r="D24" s="7"/>
      <x:c r="E24" s="7"/>
      <x:c r="F24" s="10"/>
      <x:c r="G24" s="10"/>
      <x:c r="H24" s="13" t="str">
        <x:f>IF(G24="","",G24-TODAY())</x:f>
      </x:c>
      <x:c r="I24" s="9"/>
      <x:c r="J24" s="8"/>
      <x:c r="K24" s="8"/>
      <x:c r="L24" s="8" t="str">
        <x:f>IF(OR(J24="",K24=""),"",J24-K24)</x:f>
      </x:c>
      <x:c r="M24" s="7"/>
    </x:row>
    <x:row r="25">
      <x:c r="A25" s="7"/>
      <x:c r="B25" s="7"/>
      <x:c r="C25" s="7"/>
      <x:c r="D25" s="7"/>
      <x:c r="E25" s="7"/>
      <x:c r="F25" s="10"/>
      <x:c r="G25" s="10"/>
      <x:c r="H25" s="13" t="str">
        <x:f>IF(G25="","",G25-TODAY())</x:f>
      </x:c>
      <x:c r="I25" s="9"/>
      <x:c r="J25" s="8"/>
      <x:c r="K25" s="8"/>
      <x:c r="L25" s="8" t="str">
        <x:f>IF(OR(J25="",K25=""),"",J25-K25)</x:f>
      </x:c>
      <x:c r="M25" s="7"/>
    </x:row>
    <x:row r="26">
      <x:c r="A26" s="7"/>
      <x:c r="B26" s="7"/>
      <x:c r="C26" s="7"/>
      <x:c r="D26" s="7"/>
      <x:c r="E26" s="7"/>
      <x:c r="F26" s="10"/>
      <x:c r="G26" s="10"/>
      <x:c r="H26" s="13" t="str">
        <x:f>IF(G26="","",G26-TODAY())</x:f>
      </x:c>
      <x:c r="I26" s="9"/>
      <x:c r="J26" s="8"/>
      <x:c r="K26" s="8"/>
      <x:c r="L26" s="8" t="str">
        <x:f>IF(OR(J26="",K26=""),"",J26-K26)</x:f>
      </x:c>
      <x:c r="M26" s="7"/>
    </x:row>
    <x:row r="27">
      <x:c r="A27" s="7"/>
      <x:c r="B27" s="7"/>
      <x:c r="C27" s="7"/>
      <x:c r="D27" s="7"/>
      <x:c r="E27" s="7"/>
      <x:c r="F27" s="10"/>
      <x:c r="G27" s="10"/>
      <x:c r="H27" s="13" t="str">
        <x:f>IF(G27="","",G27-TODAY())</x:f>
      </x:c>
      <x:c r="I27" s="9"/>
      <x:c r="J27" s="8"/>
      <x:c r="K27" s="8"/>
      <x:c r="L27" s="8" t="str">
        <x:f>IF(OR(J27="",K27=""),"",J27-K27)</x:f>
      </x:c>
      <x:c r="M27" s="7"/>
    </x:row>
    <x:row r="28">
      <x:c r="A28" s="7"/>
      <x:c r="B28" s="7"/>
      <x:c r="C28" s="7"/>
      <x:c r="D28" s="7"/>
      <x:c r="E28" s="7"/>
      <x:c r="F28" s="10"/>
      <x:c r="G28" s="10"/>
      <x:c r="H28" s="13" t="str">
        <x:f>IF(G28="","",G28-TODAY())</x:f>
      </x:c>
      <x:c r="I28" s="9"/>
      <x:c r="J28" s="8"/>
      <x:c r="K28" s="8"/>
      <x:c r="L28" s="8" t="str">
        <x:f>IF(OR(J28="",K28=""),"",J28-K28)</x:f>
      </x:c>
      <x:c r="M28" s="7"/>
    </x:row>
    <x:row r="29">
      <x:c r="A29" s="7"/>
      <x:c r="B29" s="7"/>
      <x:c r="C29" s="7"/>
      <x:c r="D29" s="7"/>
      <x:c r="E29" s="7"/>
      <x:c r="F29" s="10"/>
      <x:c r="G29" s="10"/>
      <x:c r="H29" s="13" t="str">
        <x:f>IF(G29="","",G29-TODAY())</x:f>
      </x:c>
      <x:c r="I29" s="9"/>
      <x:c r="J29" s="8"/>
      <x:c r="K29" s="8"/>
      <x:c r="L29" s="8" t="str">
        <x:f>IF(OR(J29="",K29=""),"",J29-K29)</x:f>
      </x:c>
      <x:c r="M29" s="7"/>
    </x:row>
    <x:row r="30">
      <x:c r="A30" s="7"/>
      <x:c r="B30" s="7"/>
      <x:c r="C30" s="7"/>
      <x:c r="D30" s="7"/>
      <x:c r="E30" s="7"/>
      <x:c r="F30" s="10"/>
      <x:c r="G30" s="10"/>
      <x:c r="H30" s="13" t="str">
        <x:f>IF(G30="","",G30-TODAY())</x:f>
      </x:c>
      <x:c r="I30" s="9"/>
      <x:c r="J30" s="8"/>
      <x:c r="K30" s="8"/>
      <x:c r="L30" s="8" t="str">
        <x:f>IF(OR(J30="",K30=""),"",J30-K30)</x:f>
      </x:c>
      <x:c r="M30" s="7"/>
    </x:row>
  </x:sheetData>
  <x:mergeCells>
    <x:mergeCell ref="A1:M1"/>
  </x:mergeCells>
  <x:conditionalFormatting sqref="E5:E30">
    <x:cfRule type="containsText" dxfId="0" priority="1" operator="containsText" text="Done"/>
    <x:cfRule type="containsText" dxfId="1" priority="2" operator="containsText" text="Blocked"/>
  </x:conditionalFormatting>
  <x:conditionalFormatting sqref="H5:H30">
    <x:cfRule type="cellIs" dxfId="2" priority="3" operator="lessThan">
      <x:formula>0</x:formula>
    </x:cfRule>
  </x:conditionalFormatting>
  <x:dataValidations count="3">
    <x:dataValidation type="list" sqref="D5:D30">
      <x:formula1>Lists!$B$2:$B$4</x:formula1>
    </x:dataValidation>
    <x:dataValidation type="list" sqref="E5:E30">
      <x:formula1>Lists!$A$2:$A$5</x:formula1>
    </x:dataValidation>
    <x:dataValidation type="decimal" sqref="I5:I30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b83d6dd9dbb4874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13.329999923706055" hidden="0" customWidth="1"/>
    <x:col min="3" max="3" width="13.329999923706055" hidden="0" customWidth="1"/>
    <x:col min="4" max="4" width="13.329999923706055" hidden="0" customWidth="1"/>
  </x:cols>
  <x:sheetData>
    <x:row r="1" ht="25.5" customHeight="1">
      <x:c r="A1" s="15" t="str">
        <x:v>Status</x:v>
      </x:c>
      <x:c r="B1" s="15" t="str">
        <x:v>Priority</x:v>
      </x:c>
      <x:c r="C1" s="14"/>
      <x:c r="D1" s="14"/>
    </x:row>
    <x:row r="2">
      <x:c r="A2" s="7" t="str">
        <x:v>Not Started</x:v>
      </x:c>
      <x:c r="B2" s="7" t="str">
        <x:v>High</x:v>
      </x:c>
    </x:row>
    <x:row r="3">
      <x:c r="A3" s="7" t="str">
        <x:v>In Progress</x:v>
      </x:c>
      <x:c r="B3" s="7" t="str">
        <x:v>Medium</x:v>
      </x:c>
    </x:row>
    <x:row r="4">
      <x:c r="A4" s="7" t="str">
        <x:v>Blocked</x:v>
      </x:c>
      <x:c r="B4" s="7" t="str">
        <x:v>Low</x:v>
      </x:c>
    </x:row>
    <x:row r="5">
      <x:c r="A5" s="7" t="str">
        <x:v>Done</x:v>
      </x:c>
      <x:c r="B5" s="7"/>
    </x:row>
    <x:row r="6">
      <x:c r="A6" s="7"/>
      <x:c r="B6" s="7"/>
    </x:row>
  </x:sheetData>
  <x:mergeCells>
    <x:mergeCell ref="A1:D1"/>
  </x:mergeCells>
  <x:pageMargins left="0.7" right="0.7" top="0.75" bottom="0.75" header="0.3" footer="0.3"/>
</x:worksheet>
</file>